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sbeth\Documents\25 experimenten economie\02 consumentengedrag experiment vergelijkend warenonderzoek\"/>
    </mc:Choice>
  </mc:AlternateContent>
  <xr:revisionPtr revIDLastSave="0" documentId="13_ncr:1_{2FC1ACDF-6838-47D4-BBC8-5EE3ACC13183}" xr6:coauthVersionLast="47" xr6:coauthVersionMax="47" xr10:uidLastSave="{00000000-0000-0000-0000-000000000000}"/>
  <bookViews>
    <workbookView xWindow="-120" yWindow="-120" windowWidth="29040" windowHeight="15840" activeTab="1" xr2:uid="{8AA59539-BB41-4451-A0A1-1D55F5E407FE}"/>
  </bookViews>
  <sheets>
    <sheet name="gegevens" sheetId="1" r:id="rId1"/>
    <sheet name="testresultate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10" i="2" s="1"/>
  <c r="Q2" i="2" s="1"/>
  <c r="I3" i="2"/>
  <c r="N3" i="2"/>
  <c r="Q3" i="2"/>
  <c r="Q8" i="2"/>
  <c r="Q7" i="2"/>
  <c r="Q6" i="2"/>
  <c r="Q4" i="2"/>
  <c r="F77" i="2"/>
  <c r="E77" i="2"/>
  <c r="D77" i="2"/>
  <c r="C77" i="2"/>
  <c r="B77" i="2"/>
  <c r="H69" i="2"/>
  <c r="F66" i="2"/>
  <c r="E66" i="2"/>
  <c r="D66" i="2"/>
  <c r="C66" i="2"/>
  <c r="B66" i="2"/>
  <c r="H66" i="2"/>
  <c r="H58" i="2"/>
  <c r="F55" i="2"/>
  <c r="E55" i="2"/>
  <c r="D55" i="2"/>
  <c r="C55" i="2"/>
  <c r="B55" i="2"/>
  <c r="H47" i="2"/>
  <c r="F44" i="2"/>
  <c r="E44" i="2"/>
  <c r="D44" i="2"/>
  <c r="C44" i="2"/>
  <c r="B44" i="2"/>
  <c r="H36" i="2"/>
  <c r="F33" i="2"/>
  <c r="E33" i="2"/>
  <c r="D33" i="2"/>
  <c r="C33" i="2"/>
  <c r="B33" i="2"/>
  <c r="N32" i="2"/>
  <c r="M32" i="2"/>
  <c r="L32" i="2"/>
  <c r="K32" i="2"/>
  <c r="J32" i="2"/>
  <c r="I32" i="2"/>
  <c r="N31" i="2"/>
  <c r="M31" i="2"/>
  <c r="L31" i="2"/>
  <c r="K31" i="2"/>
  <c r="J31" i="2"/>
  <c r="I31" i="2"/>
  <c r="N30" i="2"/>
  <c r="M30" i="2"/>
  <c r="L30" i="2"/>
  <c r="K30" i="2"/>
  <c r="J30" i="2"/>
  <c r="I30" i="2"/>
  <c r="N29" i="2"/>
  <c r="M29" i="2"/>
  <c r="L29" i="2"/>
  <c r="K29" i="2"/>
  <c r="J29" i="2"/>
  <c r="I29" i="2"/>
  <c r="N28" i="2"/>
  <c r="M28" i="2"/>
  <c r="L28" i="2"/>
  <c r="K28" i="2"/>
  <c r="J28" i="2"/>
  <c r="I28" i="2"/>
  <c r="H28" i="2"/>
  <c r="N27" i="2"/>
  <c r="M27" i="2"/>
  <c r="L27" i="2"/>
  <c r="K27" i="2"/>
  <c r="J27" i="2"/>
  <c r="I27" i="2"/>
  <c r="H27" i="2" s="1"/>
  <c r="N26" i="2"/>
  <c r="M26" i="2"/>
  <c r="L26" i="2"/>
  <c r="K26" i="2"/>
  <c r="J26" i="2"/>
  <c r="I26" i="2"/>
  <c r="H25" i="2"/>
  <c r="F22" i="2"/>
  <c r="E22" i="2"/>
  <c r="D22" i="2"/>
  <c r="C22" i="2"/>
  <c r="B22" i="2"/>
  <c r="N21" i="2"/>
  <c r="M21" i="2"/>
  <c r="L21" i="2"/>
  <c r="K21" i="2"/>
  <c r="J21" i="2"/>
  <c r="I21" i="2"/>
  <c r="N20" i="2"/>
  <c r="M20" i="2"/>
  <c r="L20" i="2"/>
  <c r="K20" i="2"/>
  <c r="J20" i="2"/>
  <c r="I20" i="2"/>
  <c r="N19" i="2"/>
  <c r="M19" i="2"/>
  <c r="L19" i="2"/>
  <c r="K19" i="2"/>
  <c r="J19" i="2"/>
  <c r="I19" i="2"/>
  <c r="N18" i="2"/>
  <c r="M18" i="2"/>
  <c r="H18" i="2" s="1"/>
  <c r="L18" i="2"/>
  <c r="K18" i="2"/>
  <c r="J18" i="2"/>
  <c r="I18" i="2"/>
  <c r="N17" i="2"/>
  <c r="M17" i="2"/>
  <c r="L17" i="2"/>
  <c r="K17" i="2"/>
  <c r="J17" i="2"/>
  <c r="I17" i="2"/>
  <c r="N16" i="2"/>
  <c r="M16" i="2"/>
  <c r="L16" i="2"/>
  <c r="K16" i="2"/>
  <c r="J16" i="2"/>
  <c r="I16" i="2"/>
  <c r="N15" i="2"/>
  <c r="M15" i="2"/>
  <c r="L15" i="2"/>
  <c r="K15" i="2"/>
  <c r="J15" i="2"/>
  <c r="I15" i="2"/>
  <c r="H14" i="2"/>
  <c r="B10" i="2"/>
  <c r="H9" i="2"/>
  <c r="H8" i="2"/>
  <c r="H7" i="2"/>
  <c r="H6" i="2"/>
  <c r="H5" i="2"/>
  <c r="H4" i="2"/>
  <c r="M9" i="2"/>
  <c r="L9" i="2"/>
  <c r="K9" i="2"/>
  <c r="J9" i="2"/>
  <c r="I9" i="2"/>
  <c r="M8" i="2"/>
  <c r="L8" i="2"/>
  <c r="K8" i="2"/>
  <c r="J8" i="2"/>
  <c r="I8" i="2"/>
  <c r="M7" i="2"/>
  <c r="L7" i="2"/>
  <c r="K7" i="2"/>
  <c r="J7" i="2"/>
  <c r="I7" i="2"/>
  <c r="M6" i="2"/>
  <c r="L6" i="2"/>
  <c r="K6" i="2"/>
  <c r="J6" i="2"/>
  <c r="I6" i="2"/>
  <c r="M5" i="2"/>
  <c r="L5" i="2"/>
  <c r="K5" i="2"/>
  <c r="J5" i="2"/>
  <c r="I5" i="2"/>
  <c r="M4" i="2"/>
  <c r="L4" i="2"/>
  <c r="K4" i="2"/>
  <c r="J4" i="2"/>
  <c r="I4" i="2"/>
  <c r="M3" i="2"/>
  <c r="L3" i="2"/>
  <c r="K3" i="2"/>
  <c r="J3" i="2"/>
  <c r="N9" i="2"/>
  <c r="N8" i="2"/>
  <c r="N7" i="2"/>
  <c r="N6" i="2"/>
  <c r="N5" i="2"/>
  <c r="N4" i="2"/>
  <c r="H2" i="2"/>
  <c r="F10" i="2"/>
  <c r="E10" i="2"/>
  <c r="D10" i="2"/>
  <c r="C10" i="2"/>
  <c r="D5" i="1"/>
  <c r="D4" i="1"/>
  <c r="D3" i="1"/>
  <c r="D2" i="1"/>
  <c r="H32" i="2" l="1"/>
  <c r="H31" i="2"/>
  <c r="H26" i="2"/>
  <c r="H33" i="2" s="1"/>
  <c r="H30" i="2"/>
  <c r="H29" i="2"/>
  <c r="H16" i="2"/>
  <c r="H17" i="2"/>
  <c r="H15" i="2"/>
  <c r="H21" i="2"/>
  <c r="H20" i="2"/>
  <c r="H19" i="2"/>
  <c r="H77" i="2"/>
  <c r="H55" i="2"/>
  <c r="H44" i="2"/>
  <c r="Q5" i="2" s="1"/>
  <c r="H22" i="2"/>
</calcChain>
</file>

<file path=xl/sharedStrings.xml><?xml version="1.0" encoding="utf-8"?>
<sst xmlns="http://schemas.openxmlformats.org/spreadsheetml/2006/main" count="156" uniqueCount="35">
  <si>
    <t>Katja drop</t>
  </si>
  <si>
    <t>AH zoete drop</t>
  </si>
  <si>
    <t>Venco droptoefjes</t>
  </si>
  <si>
    <t>Harlekijntje</t>
  </si>
  <si>
    <t>prijs</t>
  </si>
  <si>
    <t>gewicht</t>
  </si>
  <si>
    <t>prijs/100gram</t>
  </si>
  <si>
    <t>Merk dropje</t>
  </si>
  <si>
    <t>ziet er prettig uit</t>
  </si>
  <si>
    <t>++</t>
  </si>
  <si>
    <t>+</t>
  </si>
  <si>
    <t>--</t>
  </si>
  <si>
    <t>prettig formaat</t>
  </si>
  <si>
    <t>plakt niet</t>
  </si>
  <si>
    <t>smaakt goed</t>
  </si>
  <si>
    <t>zoet genoeg</t>
  </si>
  <si>
    <t>gaat lang mee</t>
  </si>
  <si>
    <t>-=</t>
  </si>
  <si>
    <t>Dropje nummer 1</t>
  </si>
  <si>
    <t>het dropje is zacht</t>
  </si>
  <si>
    <t>score</t>
  </si>
  <si>
    <t>aantal</t>
  </si>
  <si>
    <t>Dropje voorbeeld</t>
  </si>
  <si>
    <t>Dropje nummer 6</t>
  </si>
  <si>
    <t>Dropje nummer 5</t>
  </si>
  <si>
    <t>Dropje nummer 4</t>
  </si>
  <si>
    <t>Dropje nummer 3</t>
  </si>
  <si>
    <t>Dropje nummer 2</t>
  </si>
  <si>
    <t>Dropje 1</t>
  </si>
  <si>
    <t>Dropje 2</t>
  </si>
  <si>
    <t>Dropje 3</t>
  </si>
  <si>
    <t>Dropje 4</t>
  </si>
  <si>
    <t>Dropje 5</t>
  </si>
  <si>
    <t>Dropje 6</t>
  </si>
  <si>
    <t>voorbeeld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</si>
</sst>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0" fillId="0" borderId="0" xfId="0" quotePrefix="1"/>
    <xf numFmtId="0" fontId="4" fillId="0" borderId="0" xfId="0" applyFont="1"/>
    <xf numFmtId="2" fontId="0" fillId="0" borderId="0" xfId="0" applyNumberFormat="1"/>
    <xf numFmtId="2" fontId="4" fillId="2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gegevens!$D$1</c:f>
              <c:strCache>
                <c:ptCount val="1"/>
                <c:pt idx="0">
                  <c:v>prijs/100gram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gegevens!$A$2:$A$5</c:f>
              <c:strCache>
                <c:ptCount val="4"/>
                <c:pt idx="0">
                  <c:v>Venco droptoefjes</c:v>
                </c:pt>
                <c:pt idx="1">
                  <c:v>Harlekijntje</c:v>
                </c:pt>
                <c:pt idx="2">
                  <c:v>Katja drop</c:v>
                </c:pt>
                <c:pt idx="3">
                  <c:v>AH zoete drop</c:v>
                </c:pt>
              </c:strCache>
            </c:strRef>
          </c:cat>
          <c:val>
            <c:numRef>
              <c:f>gegevens!$D$2:$D$5</c:f>
              <c:numCache>
                <c:formatCode>_ [$€-413]\ * #,##0.00_ ;_ [$€-413]\ * \-#,##0.00_ ;_ [$€-413]\ * "-"??_ ;_ @_ </c:formatCode>
                <c:ptCount val="4"/>
                <c:pt idx="0">
                  <c:v>0.88076923076923075</c:v>
                </c:pt>
                <c:pt idx="1">
                  <c:v>0.43454545454545457</c:v>
                </c:pt>
                <c:pt idx="2">
                  <c:v>0.72881355932203384</c:v>
                </c:pt>
                <c:pt idx="3">
                  <c:v>0.24833333333333335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3-4CF7-9742-605533AC0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7088496"/>
        <c:axId val="1227104304"/>
      </c:barChart>
      <c:catAx>
        <c:axId val="122708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27104304"/>
        <c:crosses val="autoZero"/>
        <c:auto val="1"/>
        <c:lblAlgn val="ctr"/>
        <c:lblOffset val="100"/>
        <c:noMultiLvlLbl val="0"/>
      </c:catAx>
      <c:valAx>
        <c:axId val="122710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413]\ * #,##0.00_ ;_ [$€-413]\ * \-#,##0.00_ ;_ [$€-413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270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296954</xdr:colOff>
      <xdr:row>17</xdr:row>
      <xdr:rowOff>98610</xdr:rowOff>
    </xdr:from>
    <xdr:to>
      <xdr:col>7</xdr:col>
      <xdr:colOff>39779</xdr:colOff>
      <xdr:row>32</xdr:row>
      <xdr:rowOff>79560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AD271DF-2C4F-E1E5-528B-3400F2683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D758-E29C-4DFD-AB50-B391F70F5B22}">
  <dimension ref="A1:F5"/>
  <sheetViews>
    <sheetView zoomScale="85" zoomScaleNormal="85" workbookViewId="0">
      <selection activeCell="L14" sqref="L14"/>
    </sheetView>
  </sheetViews>
  <sheetFormatPr defaultColWidth="9.140625" defaultRowHeight="18.75" x14ac:dyDescent="0.3"/>
  <cols>
    <col min="1" max="1" width="40.28515625" style="1" customWidth="1"/>
    <col min="2" max="2" width="16.42578125" style="1" customWidth="1"/>
    <col min="3" max="3" width="21.42578125" style="1" customWidth="1"/>
    <col min="4" max="4" width="26.140625" style="1" customWidth="1"/>
    <col min="5" max="16384" width="9.140625" style="1"/>
  </cols>
  <sheetData>
    <row r="1" spans="1:6" ht="26.25" x14ac:dyDescent="0.4">
      <c r="A1" s="2" t="s">
        <v>7</v>
      </c>
      <c r="B1" s="2" t="s">
        <v>4</v>
      </c>
      <c r="C1" s="2" t="s">
        <v>5</v>
      </c>
      <c r="D1" s="2" t="s">
        <v>6</v>
      </c>
      <c r="E1" s="2"/>
      <c r="F1" s="3"/>
    </row>
    <row r="2" spans="1:6" ht="26.25" x14ac:dyDescent="0.4">
      <c r="A2" s="3" t="s">
        <v>2</v>
      </c>
      <c r="B2" s="4">
        <v>2.29</v>
      </c>
      <c r="C2" s="3">
        <v>260</v>
      </c>
      <c r="D2" s="4">
        <f>B2/C2*100</f>
        <v>0.88076923076923075</v>
      </c>
      <c r="E2" s="3"/>
      <c r="F2" s="3">
        <v>1</v>
      </c>
    </row>
    <row r="3" spans="1:6" ht="26.25" x14ac:dyDescent="0.4">
      <c r="A3" s="3" t="s">
        <v>3</v>
      </c>
      <c r="B3" s="4">
        <v>2.39</v>
      </c>
      <c r="C3" s="3">
        <v>550</v>
      </c>
      <c r="D3" s="4">
        <f t="shared" ref="D3:D5" si="0">B3/C3*100</f>
        <v>0.43454545454545457</v>
      </c>
      <c r="E3" s="3"/>
      <c r="F3" s="3">
        <v>3</v>
      </c>
    </row>
    <row r="4" spans="1:6" ht="26.25" x14ac:dyDescent="0.4">
      <c r="A4" s="3" t="s">
        <v>0</v>
      </c>
      <c r="B4" s="4">
        <v>2.15</v>
      </c>
      <c r="C4" s="3">
        <v>295</v>
      </c>
      <c r="D4" s="4">
        <f t="shared" si="0"/>
        <v>0.72881355932203384</v>
      </c>
      <c r="E4" s="3"/>
      <c r="F4" s="3">
        <v>2</v>
      </c>
    </row>
    <row r="5" spans="1:6" ht="26.25" x14ac:dyDescent="0.4">
      <c r="A5" s="3" t="s">
        <v>1</v>
      </c>
      <c r="B5" s="4">
        <v>1.49</v>
      </c>
      <c r="C5" s="3">
        <v>600</v>
      </c>
      <c r="D5" s="4">
        <f t="shared" si="0"/>
        <v>0.24833333333333335</v>
      </c>
      <c r="E5" s="3"/>
      <c r="F5" s="3">
        <v>4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70E8F-8BAF-4183-A970-654028094CFB}">
  <dimension ref="A1:Q77"/>
  <sheetViews>
    <sheetView tabSelected="1" workbookViewId="0">
      <selection activeCell="Q27" sqref="Q27"/>
    </sheetView>
  </sheetViews>
  <sheetFormatPr defaultRowHeight="15" x14ac:dyDescent="0.25"/>
  <cols>
    <col min="1" max="1" width="26.140625" customWidth="1"/>
    <col min="2" max="6" width="4.7109375" customWidth="1"/>
    <col min="7" max="7" width="4.5703125" customWidth="1"/>
    <col min="9" max="13" width="4.7109375" customWidth="1"/>
    <col min="14" max="14" width="6.7109375" customWidth="1"/>
    <col min="16" max="16" width="12.42578125" customWidth="1"/>
    <col min="17" max="17" width="16.7109375" bestFit="1" customWidth="1"/>
  </cols>
  <sheetData>
    <row r="1" spans="1:17" x14ac:dyDescent="0.25">
      <c r="A1" s="6" t="s">
        <v>22</v>
      </c>
      <c r="B1" s="5" t="s">
        <v>11</v>
      </c>
      <c r="C1" s="5" t="s">
        <v>10</v>
      </c>
      <c r="D1" s="5" t="s">
        <v>17</v>
      </c>
      <c r="E1" s="5" t="s">
        <v>10</v>
      </c>
      <c r="F1" s="5" t="s">
        <v>9</v>
      </c>
      <c r="H1" t="s">
        <v>20</v>
      </c>
      <c r="I1" s="5" t="s">
        <v>11</v>
      </c>
      <c r="J1" s="5" t="s">
        <v>10</v>
      </c>
      <c r="K1" s="5" t="s">
        <v>17</v>
      </c>
      <c r="L1" s="5" t="s">
        <v>10</v>
      </c>
      <c r="M1" s="5" t="s">
        <v>9</v>
      </c>
      <c r="N1" t="s">
        <v>21</v>
      </c>
      <c r="Q1" t="s">
        <v>20</v>
      </c>
    </row>
    <row r="2" spans="1:17" x14ac:dyDescent="0.25">
      <c r="B2">
        <v>2</v>
      </c>
      <c r="C2">
        <v>4</v>
      </c>
      <c r="D2">
        <v>6</v>
      </c>
      <c r="E2">
        <v>8</v>
      </c>
      <c r="F2">
        <v>10</v>
      </c>
      <c r="H2">
        <f>AVERAGE(B2:F2)</f>
        <v>6</v>
      </c>
      <c r="I2">
        <v>2</v>
      </c>
      <c r="J2">
        <v>4</v>
      </c>
      <c r="K2">
        <v>6</v>
      </c>
      <c r="L2">
        <v>8</v>
      </c>
      <c r="M2">
        <v>10</v>
      </c>
      <c r="P2" t="s">
        <v>34</v>
      </c>
      <c r="Q2" s="7">
        <f>H10</f>
        <v>4.1291825821237582</v>
      </c>
    </row>
    <row r="3" spans="1:17" x14ac:dyDescent="0.25">
      <c r="A3" t="s">
        <v>8</v>
      </c>
      <c r="B3">
        <v>6</v>
      </c>
      <c r="C3">
        <v>13</v>
      </c>
      <c r="D3">
        <v>2</v>
      </c>
      <c r="E3">
        <v>0</v>
      </c>
      <c r="F3">
        <v>0</v>
      </c>
      <c r="H3" s="7">
        <f>SUM(I3:M3)/N3</f>
        <v>3.6190476190476191</v>
      </c>
      <c r="I3">
        <f>B3*$I$2</f>
        <v>12</v>
      </c>
      <c r="J3">
        <f>C3*$J$2</f>
        <v>52</v>
      </c>
      <c r="K3">
        <f>D3*$K$2</f>
        <v>12</v>
      </c>
      <c r="L3">
        <f>E3*$L$2</f>
        <v>0</v>
      </c>
      <c r="M3">
        <f>F3*$M$2</f>
        <v>0</v>
      </c>
      <c r="N3">
        <f>SUM(B3:F3)</f>
        <v>21</v>
      </c>
      <c r="P3" t="s">
        <v>28</v>
      </c>
      <c r="Q3" s="7" t="e">
        <f>H22</f>
        <v>#DIV/0!</v>
      </c>
    </row>
    <row r="4" spans="1:17" x14ac:dyDescent="0.25">
      <c r="A4" t="s">
        <v>12</v>
      </c>
      <c r="B4">
        <v>8</v>
      </c>
      <c r="C4">
        <v>10</v>
      </c>
      <c r="D4">
        <v>3</v>
      </c>
      <c r="E4">
        <v>0</v>
      </c>
      <c r="F4">
        <v>0</v>
      </c>
      <c r="H4" s="7">
        <f>SUM(I4:M4)/N4</f>
        <v>3.5238095238095237</v>
      </c>
      <c r="I4">
        <f t="shared" ref="I4:I9" si="0">B4*$I$2</f>
        <v>16</v>
      </c>
      <c r="J4">
        <f t="shared" ref="J4:J9" si="1">C4*$J$2</f>
        <v>40</v>
      </c>
      <c r="K4">
        <f t="shared" ref="K4:K9" si="2">D4*$K$2</f>
        <v>18</v>
      </c>
      <c r="L4">
        <f t="shared" ref="L4:L9" si="3">E4*$L$2</f>
        <v>0</v>
      </c>
      <c r="M4">
        <f t="shared" ref="M4:M9" si="4">F4*$M$2</f>
        <v>0</v>
      </c>
      <c r="N4">
        <f t="shared" ref="N4:N9" si="5">SUM(B4:F4)</f>
        <v>21</v>
      </c>
      <c r="P4" t="s">
        <v>29</v>
      </c>
      <c r="Q4" s="7" t="e">
        <f>H33</f>
        <v>#DIV/0!</v>
      </c>
    </row>
    <row r="5" spans="1:17" x14ac:dyDescent="0.25">
      <c r="A5" t="s">
        <v>13</v>
      </c>
      <c r="B5">
        <v>5</v>
      </c>
      <c r="C5">
        <v>6</v>
      </c>
      <c r="D5">
        <v>3</v>
      </c>
      <c r="E5">
        <v>3</v>
      </c>
      <c r="F5">
        <v>3</v>
      </c>
      <c r="H5" s="7">
        <f t="shared" ref="H5:H9" si="6">SUM(I5:M5)/N5</f>
        <v>5.3</v>
      </c>
      <c r="I5">
        <f t="shared" si="0"/>
        <v>10</v>
      </c>
      <c r="J5">
        <f t="shared" si="1"/>
        <v>24</v>
      </c>
      <c r="K5">
        <f t="shared" si="2"/>
        <v>18</v>
      </c>
      <c r="L5">
        <f t="shared" si="3"/>
        <v>24</v>
      </c>
      <c r="M5">
        <f t="shared" si="4"/>
        <v>30</v>
      </c>
      <c r="N5">
        <f t="shared" si="5"/>
        <v>20</v>
      </c>
      <c r="P5" t="s">
        <v>30</v>
      </c>
      <c r="Q5" s="7" t="e">
        <f>H44</f>
        <v>#DIV/0!</v>
      </c>
    </row>
    <row r="6" spans="1:17" x14ac:dyDescent="0.25">
      <c r="A6" t="s">
        <v>14</v>
      </c>
      <c r="B6">
        <v>8</v>
      </c>
      <c r="C6">
        <v>11</v>
      </c>
      <c r="D6">
        <v>3</v>
      </c>
      <c r="E6">
        <v>0</v>
      </c>
      <c r="F6">
        <v>0</v>
      </c>
      <c r="H6" s="7">
        <f t="shared" si="6"/>
        <v>3.5454545454545454</v>
      </c>
      <c r="I6">
        <f t="shared" si="0"/>
        <v>16</v>
      </c>
      <c r="J6">
        <f t="shared" si="1"/>
        <v>44</v>
      </c>
      <c r="K6">
        <f t="shared" si="2"/>
        <v>18</v>
      </c>
      <c r="L6">
        <f t="shared" si="3"/>
        <v>0</v>
      </c>
      <c r="M6">
        <f t="shared" si="4"/>
        <v>0</v>
      </c>
      <c r="N6">
        <f t="shared" si="5"/>
        <v>22</v>
      </c>
      <c r="P6" t="s">
        <v>31</v>
      </c>
      <c r="Q6" s="7" t="e">
        <f>H44</f>
        <v>#DIV/0!</v>
      </c>
    </row>
    <row r="7" spans="1:17" x14ac:dyDescent="0.25">
      <c r="A7" t="s">
        <v>15</v>
      </c>
      <c r="B7">
        <v>7</v>
      </c>
      <c r="C7">
        <v>5</v>
      </c>
      <c r="F7">
        <v>2</v>
      </c>
      <c r="H7" s="7">
        <f t="shared" si="6"/>
        <v>3.8571428571428572</v>
      </c>
      <c r="I7">
        <f t="shared" si="0"/>
        <v>14</v>
      </c>
      <c r="J7">
        <f t="shared" si="1"/>
        <v>20</v>
      </c>
      <c r="K7">
        <f t="shared" si="2"/>
        <v>0</v>
      </c>
      <c r="L7">
        <f t="shared" si="3"/>
        <v>0</v>
      </c>
      <c r="M7">
        <f t="shared" si="4"/>
        <v>20</v>
      </c>
      <c r="N7">
        <f t="shared" si="5"/>
        <v>14</v>
      </c>
      <c r="P7" t="s">
        <v>32</v>
      </c>
      <c r="Q7" s="7" t="e">
        <f>H66</f>
        <v>#DIV/0!</v>
      </c>
    </row>
    <row r="8" spans="1:17" x14ac:dyDescent="0.25">
      <c r="A8" t="s">
        <v>16</v>
      </c>
      <c r="B8">
        <v>4</v>
      </c>
      <c r="C8">
        <v>11</v>
      </c>
      <c r="D8">
        <v>1</v>
      </c>
      <c r="E8">
        <v>1</v>
      </c>
      <c r="H8" s="7">
        <f t="shared" si="6"/>
        <v>3.8823529411764706</v>
      </c>
      <c r="I8">
        <f t="shared" si="0"/>
        <v>8</v>
      </c>
      <c r="J8">
        <f t="shared" si="1"/>
        <v>44</v>
      </c>
      <c r="K8">
        <f t="shared" si="2"/>
        <v>6</v>
      </c>
      <c r="L8">
        <f t="shared" si="3"/>
        <v>8</v>
      </c>
      <c r="M8">
        <f t="shared" si="4"/>
        <v>0</v>
      </c>
      <c r="N8">
        <f t="shared" si="5"/>
        <v>17</v>
      </c>
      <c r="P8" t="s">
        <v>33</v>
      </c>
      <c r="Q8" s="7" t="e">
        <f>H77</f>
        <v>#DIV/0!</v>
      </c>
    </row>
    <row r="9" spans="1:17" x14ac:dyDescent="0.25">
      <c r="A9" t="s">
        <v>19</v>
      </c>
      <c r="B9">
        <v>1</v>
      </c>
      <c r="C9">
        <v>9</v>
      </c>
      <c r="D9">
        <v>4</v>
      </c>
      <c r="E9">
        <v>2</v>
      </c>
      <c r="F9">
        <v>1</v>
      </c>
      <c r="H9" s="7">
        <f t="shared" si="6"/>
        <v>5.1764705882352944</v>
      </c>
      <c r="I9">
        <f t="shared" si="0"/>
        <v>2</v>
      </c>
      <c r="J9">
        <f t="shared" si="1"/>
        <v>36</v>
      </c>
      <c r="K9">
        <f t="shared" si="2"/>
        <v>24</v>
      </c>
      <c r="L9">
        <f t="shared" si="3"/>
        <v>16</v>
      </c>
      <c r="M9">
        <f t="shared" si="4"/>
        <v>10</v>
      </c>
      <c r="N9">
        <f t="shared" si="5"/>
        <v>17</v>
      </c>
    </row>
    <row r="10" spans="1:17" x14ac:dyDescent="0.25">
      <c r="B10">
        <f>SUM(B3:B9)</f>
        <v>39</v>
      </c>
      <c r="C10">
        <f>SUM(C3:C9)</f>
        <v>65</v>
      </c>
      <c r="D10">
        <f t="shared" ref="D10:F10" si="7">SUM(D3:D9)</f>
        <v>16</v>
      </c>
      <c r="E10">
        <f t="shared" si="7"/>
        <v>6</v>
      </c>
      <c r="F10">
        <f t="shared" si="7"/>
        <v>6</v>
      </c>
      <c r="H10" s="8">
        <f>AVERAGE(H3:H9)</f>
        <v>4.1291825821237582</v>
      </c>
    </row>
    <row r="12" spans="1:17" x14ac:dyDescent="0.25">
      <c r="B12" s="5"/>
      <c r="C12" s="5"/>
      <c r="D12" s="5"/>
      <c r="E12" s="5"/>
      <c r="F12" s="5"/>
    </row>
    <row r="13" spans="1:17" x14ac:dyDescent="0.25">
      <c r="A13" s="6" t="s">
        <v>18</v>
      </c>
      <c r="B13" s="5" t="s">
        <v>11</v>
      </c>
      <c r="C13" s="5" t="s">
        <v>10</v>
      </c>
      <c r="D13" s="5" t="s">
        <v>17</v>
      </c>
      <c r="E13" s="5" t="s">
        <v>10</v>
      </c>
      <c r="F13" s="5" t="s">
        <v>9</v>
      </c>
      <c r="H13" t="s">
        <v>20</v>
      </c>
      <c r="I13" s="5" t="s">
        <v>11</v>
      </c>
      <c r="J13" s="5" t="s">
        <v>10</v>
      </c>
      <c r="K13" s="5" t="s">
        <v>17</v>
      </c>
      <c r="L13" s="5" t="s">
        <v>10</v>
      </c>
      <c r="M13" s="5" t="s">
        <v>9</v>
      </c>
      <c r="N13" t="s">
        <v>21</v>
      </c>
    </row>
    <row r="14" spans="1:17" x14ac:dyDescent="0.25">
      <c r="B14">
        <v>2</v>
      </c>
      <c r="C14">
        <v>4</v>
      </c>
      <c r="D14">
        <v>6</v>
      </c>
      <c r="E14">
        <v>8</v>
      </c>
      <c r="F14">
        <v>10</v>
      </c>
      <c r="H14">
        <f>AVERAGE(B14:F14)</f>
        <v>6</v>
      </c>
      <c r="I14">
        <v>2</v>
      </c>
      <c r="J14">
        <v>4</v>
      </c>
      <c r="K14">
        <v>6</v>
      </c>
      <c r="L14">
        <v>8</v>
      </c>
      <c r="M14">
        <v>10</v>
      </c>
    </row>
    <row r="15" spans="1:17" x14ac:dyDescent="0.25">
      <c r="A15" t="s">
        <v>8</v>
      </c>
      <c r="H15" s="7" t="e">
        <f>SUM(I15:M15)/N15</f>
        <v>#DIV/0!</v>
      </c>
      <c r="I15">
        <f>B15*$I$2</f>
        <v>0</v>
      </c>
      <c r="J15">
        <f>C15*$J$2</f>
        <v>0</v>
      </c>
      <c r="K15">
        <f>D15*$K$2</f>
        <v>0</v>
      </c>
      <c r="L15">
        <f>E15*$L$2</f>
        <v>0</v>
      </c>
      <c r="M15">
        <f>F15*$M$2</f>
        <v>0</v>
      </c>
      <c r="N15">
        <f>SUM(B15:F15)</f>
        <v>0</v>
      </c>
    </row>
    <row r="16" spans="1:17" x14ac:dyDescent="0.25">
      <c r="A16" t="s">
        <v>12</v>
      </c>
      <c r="H16" s="7" t="e">
        <f>SUM(I16:M16)/N16</f>
        <v>#DIV/0!</v>
      </c>
      <c r="I16">
        <f t="shared" ref="I16:I21" si="8">B16*$I$2</f>
        <v>0</v>
      </c>
      <c r="J16">
        <f t="shared" ref="J16:J21" si="9">C16*$J$2</f>
        <v>0</v>
      </c>
      <c r="K16">
        <f t="shared" ref="K16:K21" si="10">D16*$K$2</f>
        <v>0</v>
      </c>
      <c r="L16">
        <f t="shared" ref="L16:L21" si="11">E16*$L$2</f>
        <v>0</v>
      </c>
      <c r="M16">
        <f t="shared" ref="M16:M21" si="12">F16*$M$2</f>
        <v>0</v>
      </c>
      <c r="N16">
        <f t="shared" ref="N16:N21" si="13">SUM(B16:F16)</f>
        <v>0</v>
      </c>
    </row>
    <row r="17" spans="1:14" x14ac:dyDescent="0.25">
      <c r="A17" t="s">
        <v>13</v>
      </c>
      <c r="H17" s="7" t="e">
        <f t="shared" ref="H17:H21" si="14">SUM(I17:M17)/N17</f>
        <v>#DIV/0!</v>
      </c>
      <c r="I17">
        <f t="shared" si="8"/>
        <v>0</v>
      </c>
      <c r="J17">
        <f t="shared" si="9"/>
        <v>0</v>
      </c>
      <c r="K17">
        <f t="shared" si="10"/>
        <v>0</v>
      </c>
      <c r="L17">
        <f t="shared" si="11"/>
        <v>0</v>
      </c>
      <c r="M17">
        <f t="shared" si="12"/>
        <v>0</v>
      </c>
      <c r="N17">
        <f t="shared" si="13"/>
        <v>0</v>
      </c>
    </row>
    <row r="18" spans="1:14" x14ac:dyDescent="0.25">
      <c r="A18" t="s">
        <v>14</v>
      </c>
      <c r="H18" s="7" t="e">
        <f t="shared" si="14"/>
        <v>#DIV/0!</v>
      </c>
      <c r="I18">
        <f t="shared" si="8"/>
        <v>0</v>
      </c>
      <c r="J18">
        <f t="shared" si="9"/>
        <v>0</v>
      </c>
      <c r="K18">
        <f t="shared" si="10"/>
        <v>0</v>
      </c>
      <c r="L18">
        <f t="shared" si="11"/>
        <v>0</v>
      </c>
      <c r="M18">
        <f t="shared" si="12"/>
        <v>0</v>
      </c>
      <c r="N18">
        <f t="shared" si="13"/>
        <v>0</v>
      </c>
    </row>
    <row r="19" spans="1:14" x14ac:dyDescent="0.25">
      <c r="A19" t="s">
        <v>15</v>
      </c>
      <c r="H19" s="7" t="e">
        <f t="shared" si="14"/>
        <v>#DIV/0!</v>
      </c>
      <c r="I19">
        <f t="shared" si="8"/>
        <v>0</v>
      </c>
      <c r="J19">
        <f t="shared" si="9"/>
        <v>0</v>
      </c>
      <c r="K19">
        <f t="shared" si="10"/>
        <v>0</v>
      </c>
      <c r="L19">
        <f t="shared" si="11"/>
        <v>0</v>
      </c>
      <c r="M19">
        <f t="shared" si="12"/>
        <v>0</v>
      </c>
      <c r="N19">
        <f t="shared" si="13"/>
        <v>0</v>
      </c>
    </row>
    <row r="20" spans="1:14" x14ac:dyDescent="0.25">
      <c r="A20" t="s">
        <v>16</v>
      </c>
      <c r="H20" s="7" t="e">
        <f t="shared" si="14"/>
        <v>#DIV/0!</v>
      </c>
      <c r="I20">
        <f t="shared" si="8"/>
        <v>0</v>
      </c>
      <c r="J20">
        <f t="shared" si="9"/>
        <v>0</v>
      </c>
      <c r="K20">
        <f t="shared" si="10"/>
        <v>0</v>
      </c>
      <c r="L20">
        <f t="shared" si="11"/>
        <v>0</v>
      </c>
      <c r="M20">
        <f t="shared" si="12"/>
        <v>0</v>
      </c>
      <c r="N20">
        <f t="shared" si="13"/>
        <v>0</v>
      </c>
    </row>
    <row r="21" spans="1:14" x14ac:dyDescent="0.25">
      <c r="A21" t="s">
        <v>19</v>
      </c>
      <c r="H21" s="7" t="e">
        <f t="shared" si="14"/>
        <v>#DIV/0!</v>
      </c>
      <c r="I21">
        <f t="shared" si="8"/>
        <v>0</v>
      </c>
      <c r="J21">
        <f t="shared" si="9"/>
        <v>0</v>
      </c>
      <c r="K21">
        <f t="shared" si="10"/>
        <v>0</v>
      </c>
      <c r="L21">
        <f t="shared" si="11"/>
        <v>0</v>
      </c>
      <c r="M21">
        <f t="shared" si="12"/>
        <v>0</v>
      </c>
      <c r="N21">
        <f t="shared" si="13"/>
        <v>0</v>
      </c>
    </row>
    <row r="22" spans="1:14" x14ac:dyDescent="0.25">
      <c r="B22">
        <f>SUM(B15:B21)</f>
        <v>0</v>
      </c>
      <c r="C22">
        <f>SUM(C15:C21)</f>
        <v>0</v>
      </c>
      <c r="D22">
        <f t="shared" ref="D22" si="15">SUM(D15:D21)</f>
        <v>0</v>
      </c>
      <c r="E22">
        <f t="shared" ref="E22" si="16">SUM(E15:E21)</f>
        <v>0</v>
      </c>
      <c r="F22">
        <f t="shared" ref="F22" si="17">SUM(F15:F21)</f>
        <v>0</v>
      </c>
      <c r="H22" s="7" t="e">
        <f>AVERAGE(H15:H21)</f>
        <v>#DIV/0!</v>
      </c>
    </row>
    <row r="23" spans="1:14" x14ac:dyDescent="0.25">
      <c r="B23" s="5"/>
      <c r="C23" s="5"/>
      <c r="D23" s="5"/>
      <c r="E23" s="5"/>
      <c r="F23" s="5"/>
    </row>
    <row r="24" spans="1:14" x14ac:dyDescent="0.25">
      <c r="A24" s="6" t="s">
        <v>27</v>
      </c>
      <c r="B24" s="5" t="s">
        <v>11</v>
      </c>
      <c r="C24" s="5" t="s">
        <v>10</v>
      </c>
      <c r="D24" s="5" t="s">
        <v>17</v>
      </c>
      <c r="E24" s="5" t="s">
        <v>10</v>
      </c>
      <c r="F24" s="5" t="s">
        <v>9</v>
      </c>
      <c r="H24" t="s">
        <v>20</v>
      </c>
      <c r="I24" s="5" t="s">
        <v>11</v>
      </c>
      <c r="J24" s="5" t="s">
        <v>10</v>
      </c>
      <c r="K24" s="5" t="s">
        <v>17</v>
      </c>
      <c r="L24" s="5" t="s">
        <v>10</v>
      </c>
      <c r="M24" s="5" t="s">
        <v>9</v>
      </c>
      <c r="N24" t="s">
        <v>21</v>
      </c>
    </row>
    <row r="25" spans="1:14" x14ac:dyDescent="0.25">
      <c r="B25">
        <v>2</v>
      </c>
      <c r="C25">
        <v>4</v>
      </c>
      <c r="D25">
        <v>6</v>
      </c>
      <c r="E25">
        <v>8</v>
      </c>
      <c r="F25">
        <v>10</v>
      </c>
      <c r="H25">
        <f>AVERAGE(B25:F25)</f>
        <v>6</v>
      </c>
      <c r="I25">
        <v>2</v>
      </c>
      <c r="J25">
        <v>4</v>
      </c>
      <c r="K25">
        <v>6</v>
      </c>
      <c r="L25">
        <v>8</v>
      </c>
      <c r="M25">
        <v>10</v>
      </c>
    </row>
    <row r="26" spans="1:14" x14ac:dyDescent="0.25">
      <c r="A26" t="s">
        <v>8</v>
      </c>
      <c r="H26" s="7" t="e">
        <f>SUM(I26:M26)/N26</f>
        <v>#DIV/0!</v>
      </c>
      <c r="I26">
        <f>B26*$I$2</f>
        <v>0</v>
      </c>
      <c r="J26">
        <f>C26*$J$2</f>
        <v>0</v>
      </c>
      <c r="K26">
        <f>D26*$K$2</f>
        <v>0</v>
      </c>
      <c r="L26">
        <f>E26*$L$2</f>
        <v>0</v>
      </c>
      <c r="M26">
        <f>F26*$M$2</f>
        <v>0</v>
      </c>
      <c r="N26">
        <f>SUM(B26:F26)</f>
        <v>0</v>
      </c>
    </row>
    <row r="27" spans="1:14" x14ac:dyDescent="0.25">
      <c r="A27" t="s">
        <v>12</v>
      </c>
      <c r="H27" s="7" t="e">
        <f>SUM(I27:M27)/N27</f>
        <v>#DIV/0!</v>
      </c>
      <c r="I27">
        <f t="shared" ref="I27:I32" si="18">B27*$I$2</f>
        <v>0</v>
      </c>
      <c r="J27">
        <f t="shared" ref="J27:J32" si="19">C27*$J$2</f>
        <v>0</v>
      </c>
      <c r="K27">
        <f t="shared" ref="K27:K32" si="20">D27*$K$2</f>
        <v>0</v>
      </c>
      <c r="L27">
        <f t="shared" ref="L27:L32" si="21">E27*$L$2</f>
        <v>0</v>
      </c>
      <c r="M27">
        <f t="shared" ref="M27:M32" si="22">F27*$M$2</f>
        <v>0</v>
      </c>
      <c r="N27">
        <f t="shared" ref="N27:N32" si="23">SUM(B27:F27)</f>
        <v>0</v>
      </c>
    </row>
    <row r="28" spans="1:14" x14ac:dyDescent="0.25">
      <c r="A28" t="s">
        <v>13</v>
      </c>
      <c r="H28" s="7" t="e">
        <f t="shared" ref="H28:H32" si="24">SUM(I28:M28)/N28</f>
        <v>#DIV/0!</v>
      </c>
      <c r="I28">
        <f t="shared" si="18"/>
        <v>0</v>
      </c>
      <c r="J28">
        <f t="shared" si="19"/>
        <v>0</v>
      </c>
      <c r="K28">
        <f t="shared" si="20"/>
        <v>0</v>
      </c>
      <c r="L28">
        <f t="shared" si="21"/>
        <v>0</v>
      </c>
      <c r="M28">
        <f t="shared" si="22"/>
        <v>0</v>
      </c>
      <c r="N28">
        <f t="shared" si="23"/>
        <v>0</v>
      </c>
    </row>
    <row r="29" spans="1:14" x14ac:dyDescent="0.25">
      <c r="A29" t="s">
        <v>14</v>
      </c>
      <c r="H29" s="7" t="e">
        <f t="shared" si="24"/>
        <v>#DIV/0!</v>
      </c>
      <c r="I29">
        <f t="shared" si="18"/>
        <v>0</v>
      </c>
      <c r="J29">
        <f t="shared" si="19"/>
        <v>0</v>
      </c>
      <c r="K29">
        <f t="shared" si="20"/>
        <v>0</v>
      </c>
      <c r="L29">
        <f t="shared" si="21"/>
        <v>0</v>
      </c>
      <c r="M29">
        <f t="shared" si="22"/>
        <v>0</v>
      </c>
      <c r="N29">
        <f t="shared" si="23"/>
        <v>0</v>
      </c>
    </row>
    <row r="30" spans="1:14" x14ac:dyDescent="0.25">
      <c r="A30" t="s">
        <v>15</v>
      </c>
      <c r="H30" s="7" t="e">
        <f t="shared" si="24"/>
        <v>#DIV/0!</v>
      </c>
      <c r="I30">
        <f t="shared" si="18"/>
        <v>0</v>
      </c>
      <c r="J30">
        <f t="shared" si="19"/>
        <v>0</v>
      </c>
      <c r="K30">
        <f t="shared" si="20"/>
        <v>0</v>
      </c>
      <c r="L30">
        <f t="shared" si="21"/>
        <v>0</v>
      </c>
      <c r="M30">
        <f t="shared" si="22"/>
        <v>0</v>
      </c>
      <c r="N30">
        <f t="shared" si="23"/>
        <v>0</v>
      </c>
    </row>
    <row r="31" spans="1:14" x14ac:dyDescent="0.25">
      <c r="A31" t="s">
        <v>16</v>
      </c>
      <c r="H31" s="7" t="e">
        <f t="shared" si="24"/>
        <v>#DIV/0!</v>
      </c>
      <c r="I31">
        <f t="shared" si="18"/>
        <v>0</v>
      </c>
      <c r="J31">
        <f t="shared" si="19"/>
        <v>0</v>
      </c>
      <c r="K31">
        <f t="shared" si="20"/>
        <v>0</v>
      </c>
      <c r="L31">
        <f t="shared" si="21"/>
        <v>0</v>
      </c>
      <c r="M31">
        <f t="shared" si="22"/>
        <v>0</v>
      </c>
      <c r="N31">
        <f t="shared" si="23"/>
        <v>0</v>
      </c>
    </row>
    <row r="32" spans="1:14" x14ac:dyDescent="0.25">
      <c r="A32" t="s">
        <v>19</v>
      </c>
      <c r="H32" s="7" t="e">
        <f t="shared" si="24"/>
        <v>#DIV/0!</v>
      </c>
      <c r="I32">
        <f t="shared" si="18"/>
        <v>0</v>
      </c>
      <c r="J32">
        <f t="shared" si="19"/>
        <v>0</v>
      </c>
      <c r="K32">
        <f t="shared" si="20"/>
        <v>0</v>
      </c>
      <c r="L32">
        <f t="shared" si="21"/>
        <v>0</v>
      </c>
      <c r="M32">
        <f t="shared" si="22"/>
        <v>0</v>
      </c>
      <c r="N32">
        <f t="shared" si="23"/>
        <v>0</v>
      </c>
    </row>
    <row r="33" spans="1:14" x14ac:dyDescent="0.25">
      <c r="B33">
        <f>SUM(B26:B32)</f>
        <v>0</v>
      </c>
      <c r="C33">
        <f>SUM(C26:C32)</f>
        <v>0</v>
      </c>
      <c r="D33">
        <f t="shared" ref="D33" si="25">SUM(D26:D32)</f>
        <v>0</v>
      </c>
      <c r="E33">
        <f t="shared" ref="E33" si="26">SUM(E26:E32)</f>
        <v>0</v>
      </c>
      <c r="F33">
        <f t="shared" ref="F33" si="27">SUM(F26:F32)</f>
        <v>0</v>
      </c>
      <c r="H33" s="7" t="e">
        <f>AVERAGE(H26:H32)</f>
        <v>#DIV/0!</v>
      </c>
    </row>
    <row r="35" spans="1:14" x14ac:dyDescent="0.25">
      <c r="A35" s="6" t="s">
        <v>26</v>
      </c>
      <c r="B35" s="5" t="s">
        <v>11</v>
      </c>
      <c r="C35" s="5" t="s">
        <v>10</v>
      </c>
      <c r="D35" s="5" t="s">
        <v>17</v>
      </c>
      <c r="E35" s="5" t="s">
        <v>10</v>
      </c>
      <c r="F35" s="5" t="s">
        <v>9</v>
      </c>
      <c r="H35" t="s">
        <v>20</v>
      </c>
      <c r="I35" s="5" t="s">
        <v>11</v>
      </c>
      <c r="J35" s="5" t="s">
        <v>10</v>
      </c>
      <c r="K35" s="5" t="s">
        <v>17</v>
      </c>
      <c r="L35" s="5" t="s">
        <v>10</v>
      </c>
      <c r="M35" s="5" t="s">
        <v>9</v>
      </c>
      <c r="N35" t="s">
        <v>21</v>
      </c>
    </row>
    <row r="36" spans="1:14" x14ac:dyDescent="0.25">
      <c r="B36">
        <v>2</v>
      </c>
      <c r="C36">
        <v>4</v>
      </c>
      <c r="D36">
        <v>6</v>
      </c>
      <c r="E36">
        <v>8</v>
      </c>
      <c r="F36">
        <v>10</v>
      </c>
      <c r="H36">
        <f>AVERAGE(B36:F36)</f>
        <v>6</v>
      </c>
      <c r="I36">
        <v>2</v>
      </c>
      <c r="J36">
        <v>4</v>
      </c>
      <c r="K36">
        <v>6</v>
      </c>
      <c r="L36">
        <v>8</v>
      </c>
      <c r="M36">
        <v>10</v>
      </c>
    </row>
    <row r="37" spans="1:14" x14ac:dyDescent="0.25">
      <c r="A37" t="s">
        <v>8</v>
      </c>
      <c r="H37" s="7"/>
    </row>
    <row r="38" spans="1:14" x14ac:dyDescent="0.25">
      <c r="A38" t="s">
        <v>12</v>
      </c>
      <c r="H38" s="7"/>
    </row>
    <row r="39" spans="1:14" x14ac:dyDescent="0.25">
      <c r="A39" t="s">
        <v>13</v>
      </c>
      <c r="H39" s="7"/>
    </row>
    <row r="40" spans="1:14" x14ac:dyDescent="0.25">
      <c r="A40" t="s">
        <v>14</v>
      </c>
      <c r="H40" s="7"/>
    </row>
    <row r="41" spans="1:14" x14ac:dyDescent="0.25">
      <c r="A41" t="s">
        <v>15</v>
      </c>
      <c r="H41" s="7"/>
    </row>
    <row r="42" spans="1:14" x14ac:dyDescent="0.25">
      <c r="A42" t="s">
        <v>16</v>
      </c>
      <c r="H42" s="7"/>
    </row>
    <row r="43" spans="1:14" x14ac:dyDescent="0.25">
      <c r="A43" t="s">
        <v>19</v>
      </c>
      <c r="H43" s="7"/>
    </row>
    <row r="44" spans="1:14" x14ac:dyDescent="0.25">
      <c r="B44">
        <f>SUM(B37:B43)</f>
        <v>0</v>
      </c>
      <c r="C44">
        <f>SUM(C37:C43)</f>
        <v>0</v>
      </c>
      <c r="D44">
        <f t="shared" ref="D44" si="28">SUM(D37:D43)</f>
        <v>0</v>
      </c>
      <c r="E44">
        <f t="shared" ref="E44" si="29">SUM(E37:E43)</f>
        <v>0</v>
      </c>
      <c r="F44">
        <f t="shared" ref="F44" si="30">SUM(F37:F43)</f>
        <v>0</v>
      </c>
      <c r="H44" s="7" t="e">
        <f>AVERAGE(H37:H43)</f>
        <v>#DIV/0!</v>
      </c>
    </row>
    <row r="46" spans="1:14" x14ac:dyDescent="0.25">
      <c r="A46" s="6" t="s">
        <v>25</v>
      </c>
      <c r="B46" s="5" t="s">
        <v>11</v>
      </c>
      <c r="C46" s="5" t="s">
        <v>10</v>
      </c>
      <c r="D46" s="5" t="s">
        <v>17</v>
      </c>
      <c r="E46" s="5" t="s">
        <v>10</v>
      </c>
      <c r="F46" s="5" t="s">
        <v>9</v>
      </c>
      <c r="H46" t="s">
        <v>20</v>
      </c>
      <c r="I46" s="5" t="s">
        <v>11</v>
      </c>
      <c r="J46" s="5" t="s">
        <v>10</v>
      </c>
      <c r="K46" s="5" t="s">
        <v>17</v>
      </c>
      <c r="L46" s="5" t="s">
        <v>10</v>
      </c>
      <c r="M46" s="5" t="s">
        <v>9</v>
      </c>
      <c r="N46" t="s">
        <v>21</v>
      </c>
    </row>
    <row r="47" spans="1:14" x14ac:dyDescent="0.25">
      <c r="B47">
        <v>2</v>
      </c>
      <c r="C47">
        <v>4</v>
      </c>
      <c r="D47">
        <v>6</v>
      </c>
      <c r="E47">
        <v>8</v>
      </c>
      <c r="F47">
        <v>10</v>
      </c>
      <c r="H47">
        <f>AVERAGE(B47:F47)</f>
        <v>6</v>
      </c>
      <c r="I47">
        <v>2</v>
      </c>
      <c r="J47">
        <v>4</v>
      </c>
      <c r="K47">
        <v>6</v>
      </c>
      <c r="L47">
        <v>8</v>
      </c>
      <c r="M47">
        <v>10</v>
      </c>
    </row>
    <row r="48" spans="1:14" x14ac:dyDescent="0.25">
      <c r="A48" t="s">
        <v>8</v>
      </c>
      <c r="H48" s="7"/>
    </row>
    <row r="49" spans="1:14" x14ac:dyDescent="0.25">
      <c r="A49" t="s">
        <v>12</v>
      </c>
      <c r="H49" s="7"/>
    </row>
    <row r="50" spans="1:14" x14ac:dyDescent="0.25">
      <c r="A50" t="s">
        <v>13</v>
      </c>
      <c r="H50" s="7"/>
    </row>
    <row r="51" spans="1:14" x14ac:dyDescent="0.25">
      <c r="A51" t="s">
        <v>14</v>
      </c>
      <c r="H51" s="7"/>
    </row>
    <row r="52" spans="1:14" x14ac:dyDescent="0.25">
      <c r="A52" t="s">
        <v>15</v>
      </c>
      <c r="H52" s="7"/>
    </row>
    <row r="53" spans="1:14" x14ac:dyDescent="0.25">
      <c r="A53" t="s">
        <v>16</v>
      </c>
      <c r="H53" s="7"/>
    </row>
    <row r="54" spans="1:14" x14ac:dyDescent="0.25">
      <c r="A54" t="s">
        <v>19</v>
      </c>
      <c r="H54" s="7"/>
    </row>
    <row r="55" spans="1:14" x14ac:dyDescent="0.25">
      <c r="B55">
        <f>SUM(B48:B54)</f>
        <v>0</v>
      </c>
      <c r="C55">
        <f>SUM(C48:C54)</f>
        <v>0</v>
      </c>
      <c r="D55">
        <f t="shared" ref="D55" si="31">SUM(D48:D54)</f>
        <v>0</v>
      </c>
      <c r="E55">
        <f t="shared" ref="E55" si="32">SUM(E48:E54)</f>
        <v>0</v>
      </c>
      <c r="F55">
        <f t="shared" ref="F55" si="33">SUM(F48:F54)</f>
        <v>0</v>
      </c>
      <c r="H55" s="7" t="e">
        <f>AVERAGE(H48:H54)</f>
        <v>#DIV/0!</v>
      </c>
    </row>
    <row r="57" spans="1:14" x14ac:dyDescent="0.25">
      <c r="A57" s="6" t="s">
        <v>24</v>
      </c>
      <c r="B57" s="5" t="s">
        <v>11</v>
      </c>
      <c r="C57" s="5" t="s">
        <v>10</v>
      </c>
      <c r="D57" s="5" t="s">
        <v>17</v>
      </c>
      <c r="E57" s="5" t="s">
        <v>10</v>
      </c>
      <c r="F57" s="5" t="s">
        <v>9</v>
      </c>
      <c r="H57" t="s">
        <v>20</v>
      </c>
      <c r="I57" s="5" t="s">
        <v>11</v>
      </c>
      <c r="J57" s="5" t="s">
        <v>10</v>
      </c>
      <c r="K57" s="5" t="s">
        <v>17</v>
      </c>
      <c r="L57" s="5" t="s">
        <v>10</v>
      </c>
      <c r="M57" s="5" t="s">
        <v>9</v>
      </c>
      <c r="N57" t="s">
        <v>21</v>
      </c>
    </row>
    <row r="58" spans="1:14" x14ac:dyDescent="0.25">
      <c r="B58">
        <v>2</v>
      </c>
      <c r="C58">
        <v>4</v>
      </c>
      <c r="D58">
        <v>6</v>
      </c>
      <c r="E58">
        <v>8</v>
      </c>
      <c r="F58">
        <v>10</v>
      </c>
      <c r="H58">
        <f>AVERAGE(B58:F58)</f>
        <v>6</v>
      </c>
      <c r="I58">
        <v>2</v>
      </c>
      <c r="J58">
        <v>4</v>
      </c>
      <c r="K58">
        <v>6</v>
      </c>
      <c r="L58">
        <v>8</v>
      </c>
      <c r="M58">
        <v>10</v>
      </c>
    </row>
    <row r="59" spans="1:14" x14ac:dyDescent="0.25">
      <c r="A59" t="s">
        <v>8</v>
      </c>
      <c r="H59" s="7"/>
    </row>
    <row r="60" spans="1:14" x14ac:dyDescent="0.25">
      <c r="A60" t="s">
        <v>12</v>
      </c>
      <c r="H60" s="7"/>
    </row>
    <row r="61" spans="1:14" x14ac:dyDescent="0.25">
      <c r="A61" t="s">
        <v>13</v>
      </c>
      <c r="H61" s="7"/>
    </row>
    <row r="62" spans="1:14" x14ac:dyDescent="0.25">
      <c r="A62" t="s">
        <v>14</v>
      </c>
      <c r="H62" s="7"/>
    </row>
    <row r="63" spans="1:14" x14ac:dyDescent="0.25">
      <c r="A63" t="s">
        <v>15</v>
      </c>
      <c r="H63" s="7"/>
    </row>
    <row r="64" spans="1:14" x14ac:dyDescent="0.25">
      <c r="A64" t="s">
        <v>16</v>
      </c>
      <c r="H64" s="7"/>
    </row>
    <row r="65" spans="1:14" x14ac:dyDescent="0.25">
      <c r="A65" t="s">
        <v>19</v>
      </c>
      <c r="H65" s="7"/>
    </row>
    <row r="66" spans="1:14" x14ac:dyDescent="0.25">
      <c r="B66">
        <f>SUM(B59:B65)</f>
        <v>0</v>
      </c>
      <c r="C66">
        <f>SUM(C59:C65)</f>
        <v>0</v>
      </c>
      <c r="D66">
        <f t="shared" ref="D66" si="34">SUM(D59:D65)</f>
        <v>0</v>
      </c>
      <c r="E66">
        <f t="shared" ref="E66" si="35">SUM(E59:E65)</f>
        <v>0</v>
      </c>
      <c r="F66">
        <f t="shared" ref="F66" si="36">SUM(F59:F65)</f>
        <v>0</v>
      </c>
      <c r="H66" s="7" t="e">
        <f>AVERAGE(H59:H65)</f>
        <v>#DIV/0!</v>
      </c>
    </row>
    <row r="68" spans="1:14" x14ac:dyDescent="0.25">
      <c r="A68" s="6" t="s">
        <v>23</v>
      </c>
      <c r="B68" s="5" t="s">
        <v>11</v>
      </c>
      <c r="C68" s="5" t="s">
        <v>10</v>
      </c>
      <c r="D68" s="5" t="s">
        <v>17</v>
      </c>
      <c r="E68" s="5" t="s">
        <v>10</v>
      </c>
      <c r="F68" s="5" t="s">
        <v>9</v>
      </c>
      <c r="H68" t="s">
        <v>20</v>
      </c>
      <c r="I68" s="5" t="s">
        <v>11</v>
      </c>
      <c r="J68" s="5" t="s">
        <v>10</v>
      </c>
      <c r="K68" s="5" t="s">
        <v>17</v>
      </c>
      <c r="L68" s="5" t="s">
        <v>10</v>
      </c>
      <c r="M68" s="5" t="s">
        <v>9</v>
      </c>
      <c r="N68" t="s">
        <v>21</v>
      </c>
    </row>
    <row r="69" spans="1:14" x14ac:dyDescent="0.25">
      <c r="B69">
        <v>2</v>
      </c>
      <c r="C69">
        <v>4</v>
      </c>
      <c r="D69">
        <v>6</v>
      </c>
      <c r="E69">
        <v>8</v>
      </c>
      <c r="F69">
        <v>10</v>
      </c>
      <c r="H69">
        <f>AVERAGE(B69:F69)</f>
        <v>6</v>
      </c>
      <c r="I69">
        <v>2</v>
      </c>
      <c r="J69">
        <v>4</v>
      </c>
      <c r="K69">
        <v>6</v>
      </c>
      <c r="L69">
        <v>8</v>
      </c>
      <c r="M69">
        <v>10</v>
      </c>
    </row>
    <row r="70" spans="1:14" x14ac:dyDescent="0.25">
      <c r="A70" t="s">
        <v>8</v>
      </c>
      <c r="H70" s="7"/>
    </row>
    <row r="71" spans="1:14" x14ac:dyDescent="0.25">
      <c r="A71" t="s">
        <v>12</v>
      </c>
      <c r="H71" s="7"/>
    </row>
    <row r="72" spans="1:14" x14ac:dyDescent="0.25">
      <c r="A72" t="s">
        <v>13</v>
      </c>
      <c r="H72" s="7"/>
    </row>
    <row r="73" spans="1:14" x14ac:dyDescent="0.25">
      <c r="A73" t="s">
        <v>14</v>
      </c>
      <c r="H73" s="7"/>
    </row>
    <row r="74" spans="1:14" x14ac:dyDescent="0.25">
      <c r="A74" t="s">
        <v>15</v>
      </c>
      <c r="H74" s="7"/>
    </row>
    <row r="75" spans="1:14" x14ac:dyDescent="0.25">
      <c r="A75" t="s">
        <v>16</v>
      </c>
      <c r="H75" s="7"/>
    </row>
    <row r="76" spans="1:14" x14ac:dyDescent="0.25">
      <c r="A76" t="s">
        <v>19</v>
      </c>
      <c r="H76" s="7"/>
    </row>
    <row r="77" spans="1:14" x14ac:dyDescent="0.25">
      <c r="B77">
        <f>SUM(B70:B76)</f>
        <v>0</v>
      </c>
      <c r="C77">
        <f>SUM(C70:C76)</f>
        <v>0</v>
      </c>
      <c r="D77">
        <f t="shared" ref="D77" si="37">SUM(D70:D76)</f>
        <v>0</v>
      </c>
      <c r="E77">
        <f t="shared" ref="E77" si="38">SUM(E70:E76)</f>
        <v>0</v>
      </c>
      <c r="F77">
        <f t="shared" ref="F77" si="39">SUM(F70:F76)</f>
        <v>0</v>
      </c>
      <c r="H77" s="7" t="e">
        <f>AVERAGE(H70:H76)</f>
        <v>#DIV/0!</v>
      </c>
    </row>
  </sheetData>
  <pageMargins left="0.7" right="0.7" top="0.75" bottom="0.75" header="0.3" footer="0.3"/>
  <ignoredErrors>
    <ignoredError sqref="B10 C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gegevens</vt:lpstr>
      <vt:lpstr>testresultaten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liesbeth van schalkwijk</cp:lastModifiedBy>
  <cp:lastPrinted>2022-09-13T07:32:17Z</cp:lastPrinted>
  <dcterms:created xsi:type="dcterms:W3CDTF">2022-09-09T11:48:12Z</dcterms:created>
  <dcterms:modified xsi:type="dcterms:W3CDTF">2025-04-09T10:56:11Z</dcterms:modified>
</cp:coreProperties>
</file>